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 activeTab="1"/>
  </bookViews>
  <sheets>
    <sheet name="Mapa Despesas" sheetId="1" r:id="rId1"/>
    <sheet name="G_Despesas" sheetId="4" r:id="rId2"/>
  </sheets>
  <calcPr calcId="125725"/>
</workbook>
</file>

<file path=xl/calcChain.xml><?xml version="1.0" encoding="utf-8"?>
<calcChain xmlns="http://schemas.openxmlformats.org/spreadsheetml/2006/main">
  <c r="O13" i="1"/>
  <c r="O7"/>
  <c r="O8"/>
  <c r="O9"/>
  <c r="O10"/>
  <c r="O11"/>
  <c r="O12"/>
  <c r="O6"/>
  <c r="F13"/>
  <c r="G13"/>
  <c r="H13"/>
  <c r="I13"/>
  <c r="J13"/>
  <c r="K13"/>
  <c r="L13"/>
  <c r="M13"/>
  <c r="N13"/>
  <c r="E13"/>
  <c r="D13"/>
  <c r="C13"/>
  <c r="B13"/>
  <c r="N12"/>
  <c r="N11"/>
  <c r="N10"/>
  <c r="N9"/>
  <c r="N8"/>
  <c r="N7"/>
  <c r="N6"/>
</calcChain>
</file>

<file path=xl/sharedStrings.xml><?xml version="1.0" encoding="utf-8"?>
<sst xmlns="http://schemas.openxmlformats.org/spreadsheetml/2006/main" count="29" uniqueCount="28">
  <si>
    <t>Mapa de Despesas</t>
  </si>
  <si>
    <t>1º Trimestre</t>
  </si>
  <si>
    <t>Despesas</t>
  </si>
  <si>
    <t>Prest. Crédito Habitação</t>
  </si>
  <si>
    <t>Água</t>
  </si>
  <si>
    <t>Electricidade</t>
  </si>
  <si>
    <t>Telefone</t>
  </si>
  <si>
    <t>Internet</t>
  </si>
  <si>
    <t>TV Cabo</t>
  </si>
  <si>
    <t>Gasóleo</t>
  </si>
  <si>
    <t>Total</t>
  </si>
  <si>
    <t>2º Trimestre</t>
  </si>
  <si>
    <t>3º Trimestre</t>
  </si>
  <si>
    <t>4º Trimestre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</si>
  <si>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</si>
  <si>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</si>
  <si>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</si>
  <si>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</si>
  <si>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</si>
  <si>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</si>
  <si>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</si>
  <si>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</si>
  <si>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</si>
  <si>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</si>
  <si>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</si>
  <si>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Dec</t>
  </si>
  <si>
    <t>Análise das Despesas</t>
  </si>
  <si>
    <t>Peso</t>
  </si>
</sst>
</file>

<file path=xl/styles.xml><?xml version="1.0" encoding="utf-8"?>
<styleSheet xmlns="http://schemas.openxmlformats.org/spreadsheetml/2006/main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2" borderId="0" xfId="2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5" fontId="0" fillId="0" borderId="0" xfId="1" applyNumberFormat="1" applyFont="1" applyAlignment="1">
      <alignment horizontal="center"/>
    </xf>
    <xf numFmtId="5" fontId="0" fillId="2" borderId="0" xfId="1" applyNumberFormat="1" applyFont="1" applyFill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en-US"/>
              <a:t>Total Despesas</a:t>
            </a:r>
          </a:p>
        </c:rich>
      </c:tx>
      <c:layout>
        <c:manualLayout>
          <c:xMode val="edge"/>
          <c:yMode val="edge"/>
          <c:x val="0.24093911161868126"/>
          <c:y val="4.748093172426555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222222222222223E-2"/>
          <c:y val="6.9444444444444461E-2"/>
          <c:w val="0.60032086614173241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'Mapa Despesas'!$A$6:$A$12</c:f>
              <c:strCache>
                <c:ptCount val="7"/>
                <c:pt idx="0">
                  <c:v>Prest. Crédito Habitação</c:v>
                </c:pt>
                <c:pt idx="1">
                  <c:v>Água</c:v>
                </c:pt>
                <c:pt idx="2">
                  <c:v>Electricidade</c:v>
                </c:pt>
                <c:pt idx="3">
                  <c:v>Telefone</c:v>
                </c:pt>
                <c:pt idx="4">
                  <c:v>Internet</c:v>
                </c:pt>
                <c:pt idx="5">
                  <c:v>TV Cabo</c:v>
                </c:pt>
                <c:pt idx="6">
                  <c:v>Gasóleo</c:v>
                </c:pt>
              </c:strCache>
            </c:strRef>
          </c:cat>
          <c:val>
            <c:numRef>
              <c:f>'Mapa Despesas'!$N$6:$N$12</c:f>
              <c:numCache>
                <c:formatCode>#,##0\ "€";\-#,##0\ "€"</c:formatCode>
                <c:ptCount val="7"/>
                <c:pt idx="0">
                  <c:v>5871</c:v>
                </c:pt>
                <c:pt idx="1">
                  <c:v>268</c:v>
                </c:pt>
                <c:pt idx="2">
                  <c:v>538</c:v>
                </c:pt>
                <c:pt idx="3">
                  <c:v>192</c:v>
                </c:pt>
                <c:pt idx="4">
                  <c:v>240</c:v>
                </c:pt>
                <c:pt idx="5">
                  <c:v>300</c:v>
                </c:pt>
                <c:pt idx="6">
                  <c:v>2445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B30" sqref="B30"/>
    </sheetView>
  </sheetViews>
  <sheetFormatPr defaultRowHeight="15"/>
  <cols>
    <col min="1" max="1" width="22.7109375" bestFit="1" customWidth="1"/>
    <col min="2" max="13" width="9.42578125" bestFit="1" customWidth="1"/>
    <col min="14" max="14" width="11.7109375" customWidth="1"/>
    <col min="15" max="15" width="12.5703125" customWidth="1"/>
  </cols>
  <sheetData>
    <row r="2" spans="1:15" ht="2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5">
      <c r="A4" s="1"/>
      <c r="B4" s="7" t="s">
        <v>1</v>
      </c>
      <c r="C4" s="7"/>
      <c r="D4" s="7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7"/>
      <c r="N4" s="7" t="s">
        <v>26</v>
      </c>
      <c r="O4" s="7"/>
    </row>
    <row r="5" spans="1:15">
      <c r="A5" s="5" t="s">
        <v>2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10</v>
      </c>
      <c r="O5" s="4" t="s">
        <v>27</v>
      </c>
    </row>
    <row r="6" spans="1:15">
      <c r="A6" s="5" t="s">
        <v>3</v>
      </c>
      <c r="B6" s="8">
        <v>480</v>
      </c>
      <c r="C6" s="8">
        <v>480</v>
      </c>
      <c r="D6" s="8">
        <v>480</v>
      </c>
      <c r="E6" s="8">
        <v>491</v>
      </c>
      <c r="F6" s="8">
        <v>491</v>
      </c>
      <c r="G6" s="8">
        <v>491</v>
      </c>
      <c r="H6" s="8">
        <v>495</v>
      </c>
      <c r="I6" s="8">
        <v>495</v>
      </c>
      <c r="J6" s="8">
        <v>495</v>
      </c>
      <c r="K6" s="8">
        <v>491</v>
      </c>
      <c r="L6" s="8">
        <v>491</v>
      </c>
      <c r="M6" s="8">
        <v>491</v>
      </c>
      <c r="N6" s="8">
        <f>SUM(B6:M6)</f>
        <v>5871</v>
      </c>
      <c r="O6" s="3">
        <f>N6/N$13</f>
        <v>0.59579866044245988</v>
      </c>
    </row>
    <row r="7" spans="1:15">
      <c r="A7" s="5" t="s">
        <v>4</v>
      </c>
      <c r="B7" s="8">
        <v>22</v>
      </c>
      <c r="C7" s="8">
        <v>24</v>
      </c>
      <c r="D7" s="8">
        <v>23</v>
      </c>
      <c r="E7" s="8">
        <v>22</v>
      </c>
      <c r="F7" s="8">
        <v>26</v>
      </c>
      <c r="G7" s="8">
        <v>18</v>
      </c>
      <c r="H7" s="8">
        <v>21</v>
      </c>
      <c r="I7" s="8">
        <v>23</v>
      </c>
      <c r="J7" s="8">
        <v>21</v>
      </c>
      <c r="K7" s="8">
        <v>22</v>
      </c>
      <c r="L7" s="8">
        <v>24</v>
      </c>
      <c r="M7" s="8">
        <v>22</v>
      </c>
      <c r="N7" s="8">
        <f>SUM(B7:M7)</f>
        <v>268</v>
      </c>
      <c r="O7" s="3">
        <f t="shared" ref="O7:O13" si="0">N7/N$13</f>
        <v>2.719707732900345E-2</v>
      </c>
    </row>
    <row r="8" spans="1:15">
      <c r="A8" s="5" t="s">
        <v>5</v>
      </c>
      <c r="B8" s="8">
        <v>50</v>
      </c>
      <c r="C8" s="8">
        <v>45</v>
      </c>
      <c r="D8" s="8">
        <v>40</v>
      </c>
      <c r="E8" s="8">
        <v>51</v>
      </c>
      <c r="F8" s="8">
        <v>48</v>
      </c>
      <c r="G8" s="8">
        <v>30</v>
      </c>
      <c r="H8" s="8">
        <v>45</v>
      </c>
      <c r="I8" s="8">
        <v>50</v>
      </c>
      <c r="J8" s="8">
        <v>44</v>
      </c>
      <c r="K8" s="8">
        <v>42</v>
      </c>
      <c r="L8" s="8">
        <v>47</v>
      </c>
      <c r="M8" s="8">
        <v>46</v>
      </c>
      <c r="N8" s="8">
        <f>SUM(B8:M8)</f>
        <v>538</v>
      </c>
      <c r="O8" s="3">
        <f t="shared" si="0"/>
        <v>5.4597117921656182E-2</v>
      </c>
    </row>
    <row r="9" spans="1:15">
      <c r="A9" s="5" t="s">
        <v>6</v>
      </c>
      <c r="B9" s="8">
        <v>15</v>
      </c>
      <c r="C9" s="8">
        <v>17</v>
      </c>
      <c r="D9" s="8">
        <v>15</v>
      </c>
      <c r="E9" s="8">
        <v>16</v>
      </c>
      <c r="F9" s="8">
        <v>19</v>
      </c>
      <c r="G9" s="8">
        <v>15</v>
      </c>
      <c r="H9" s="8">
        <v>18</v>
      </c>
      <c r="I9" s="8">
        <v>14</v>
      </c>
      <c r="J9" s="8">
        <v>15</v>
      </c>
      <c r="K9" s="8">
        <v>16</v>
      </c>
      <c r="L9" s="8">
        <v>17</v>
      </c>
      <c r="M9" s="8">
        <v>15</v>
      </c>
      <c r="N9" s="8">
        <f>SUM(B9:M9)</f>
        <v>192</v>
      </c>
      <c r="O9" s="3">
        <f t="shared" si="0"/>
        <v>1.9484473310330829E-2</v>
      </c>
    </row>
    <row r="10" spans="1:15">
      <c r="A10" s="5" t="s">
        <v>7</v>
      </c>
      <c r="B10" s="8">
        <v>20</v>
      </c>
      <c r="C10" s="8">
        <v>20</v>
      </c>
      <c r="D10" s="8">
        <v>20</v>
      </c>
      <c r="E10" s="8">
        <v>20</v>
      </c>
      <c r="F10" s="8">
        <v>20</v>
      </c>
      <c r="G10" s="8">
        <v>20</v>
      </c>
      <c r="H10" s="8">
        <v>20</v>
      </c>
      <c r="I10" s="8">
        <v>20</v>
      </c>
      <c r="J10" s="8">
        <v>20</v>
      </c>
      <c r="K10" s="8">
        <v>20</v>
      </c>
      <c r="L10" s="8">
        <v>20</v>
      </c>
      <c r="M10" s="8">
        <v>20</v>
      </c>
      <c r="N10" s="8">
        <f>SUM(B10:M10)</f>
        <v>240</v>
      </c>
      <c r="O10" s="3">
        <f t="shared" si="0"/>
        <v>2.4355591637913537E-2</v>
      </c>
    </row>
    <row r="11" spans="1:15">
      <c r="A11" s="5" t="s">
        <v>8</v>
      </c>
      <c r="B11" s="8">
        <v>25</v>
      </c>
      <c r="C11" s="8">
        <v>25</v>
      </c>
      <c r="D11" s="8">
        <v>25</v>
      </c>
      <c r="E11" s="8">
        <v>25</v>
      </c>
      <c r="F11" s="8">
        <v>25</v>
      </c>
      <c r="G11" s="8">
        <v>25</v>
      </c>
      <c r="H11" s="8">
        <v>25</v>
      </c>
      <c r="I11" s="8">
        <v>25</v>
      </c>
      <c r="J11" s="8">
        <v>25</v>
      </c>
      <c r="K11" s="8">
        <v>25</v>
      </c>
      <c r="L11" s="8">
        <v>25</v>
      </c>
      <c r="M11" s="8">
        <v>25</v>
      </c>
      <c r="N11" s="8">
        <f>SUM(B11:M11)</f>
        <v>300</v>
      </c>
      <c r="O11" s="3">
        <f t="shared" si="0"/>
        <v>3.0444489547391922E-2</v>
      </c>
    </row>
    <row r="12" spans="1:15">
      <c r="A12" s="5" t="s">
        <v>9</v>
      </c>
      <c r="B12" s="8">
        <v>200</v>
      </c>
      <c r="C12" s="8">
        <v>190</v>
      </c>
      <c r="D12" s="8">
        <v>220</v>
      </c>
      <c r="E12" s="8">
        <v>215</v>
      </c>
      <c r="F12" s="8">
        <v>200</v>
      </c>
      <c r="G12" s="8">
        <v>180</v>
      </c>
      <c r="H12" s="8">
        <v>210</v>
      </c>
      <c r="I12" s="8">
        <v>200</v>
      </c>
      <c r="J12" s="8">
        <v>190</v>
      </c>
      <c r="K12" s="8">
        <v>200</v>
      </c>
      <c r="L12" s="8">
        <v>210</v>
      </c>
      <c r="M12" s="8">
        <v>230</v>
      </c>
      <c r="N12" s="8">
        <f>SUM(B12:M12)</f>
        <v>2445</v>
      </c>
      <c r="O12" s="3">
        <f t="shared" si="0"/>
        <v>0.24812258981124416</v>
      </c>
    </row>
    <row r="13" spans="1:15">
      <c r="A13" s="5" t="s">
        <v>10</v>
      </c>
      <c r="B13" s="9">
        <f>SUM(B6:B12)</f>
        <v>812</v>
      </c>
      <c r="C13" s="9">
        <f>SUM(C6:C12)</f>
        <v>801</v>
      </c>
      <c r="D13" s="9">
        <f>SUM(D6:D12)</f>
        <v>823</v>
      </c>
      <c r="E13" s="9">
        <f>SUM(E6:E12)</f>
        <v>840</v>
      </c>
      <c r="F13" s="9">
        <f t="shared" ref="F13:N13" si="1">SUM(F6:F12)</f>
        <v>829</v>
      </c>
      <c r="G13" s="9">
        <f t="shared" si="1"/>
        <v>779</v>
      </c>
      <c r="H13" s="9">
        <f t="shared" si="1"/>
        <v>834</v>
      </c>
      <c r="I13" s="9">
        <f t="shared" si="1"/>
        <v>827</v>
      </c>
      <c r="J13" s="9">
        <f t="shared" si="1"/>
        <v>810</v>
      </c>
      <c r="K13" s="9">
        <f t="shared" si="1"/>
        <v>816</v>
      </c>
      <c r="L13" s="9">
        <f t="shared" si="1"/>
        <v>834</v>
      </c>
      <c r="M13" s="9">
        <f t="shared" si="1"/>
        <v>849</v>
      </c>
      <c r="N13" s="9">
        <f t="shared" si="1"/>
        <v>9854</v>
      </c>
      <c r="O13" s="6">
        <f t="shared" si="0"/>
        <v>1</v>
      </c>
    </row>
  </sheetData>
  <mergeCells count="6">
    <mergeCell ref="A2:O2"/>
    <mergeCell ref="B4:D4"/>
    <mergeCell ref="E4:G4"/>
    <mergeCell ref="H4:J4"/>
    <mergeCell ref="K4:M4"/>
    <mergeCell ref="N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Mapa Despesas</vt:lpstr>
      <vt:lpstr>G_Despesas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marcosilva1</dc:creator>
  <cp:lastModifiedBy>marcosilva1</cp:lastModifiedBy>
  <dcterms:created xsi:type="dcterms:W3CDTF">2010-05-31T18:27:27Z</dcterms:created>
  <dcterms:modified xsi:type="dcterms:W3CDTF">2010-05-31T19:23:04Z</dcterms:modified>
</cp:coreProperties>
</file>